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<sst xmlns="http://schemas.openxmlformats.org/spreadsheetml/2006/main" count="50" uniqueCount="43">
  <si>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</si>
  <si>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</si>
  <si>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</si>
  <si>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</si>
  <si>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</si>
  <si>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</si>
  <si>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</si>
  <si>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</si>
  <si>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</si>
  <si>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</si>
  <si>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</si>
  <si>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</si>
  <si>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</si>
  <si>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</si>
  <si>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</si>
  <si>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</si>
  <si>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</si>
  <si>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</si>
  <si>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</si>
  <si>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</si>
  <si>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</si>
  <si>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</si>
  <si>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</si>
  <si>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</si>
  <si>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</si>
  <si>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</si>
  <si>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</si>
  <si>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</si>
  <si>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</si>
  <si>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</si>
  <si>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</si>
  <si>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</si>
  <si>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</si>
  <si>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</si>
  <si>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</si>
  <si>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</si>
  <si>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</si>
  <si>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</si>
  <si>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</si>
  <si>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</si>
  <si>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North Bradley Parish Council</t>
  </si>
  <si>
    <t xml:space="preserve">£1050 of loan was spent, remaining £3250 was returned to the grant provider  </t>
  </si>
  <si>
    <t xml:space="preserve">Grant of £4300.00 to fund Neighbourhood Plan consultant; A CIL payment of £91 was received in 21/22 &amp; the Allotments account gave £200 towards upkeep of amenities in 2021/22.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</si>
</sst>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5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3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15367</v>
      </c>
      <c r="F11" s="8">
        <v>17245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15188</v>
      </c>
      <c r="F13" s="8">
        <v>13694</v>
      </c>
      <c r="G13" s="5">
        <f>F13-D13</f>
        <v>-1494</v>
      </c>
      <c r="H13" s="6">
        <f>IF((D13&gt;F13),(D13-F13)/D13,IF(D13&lt;F13,-(D13-F13)/D13,IF(D13=F13,0)))</f>
        <v>0.09836713194627338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1224</v>
      </c>
      <c r="F15" s="8">
        <v>5261</v>
      </c>
      <c r="G15" s="5">
        <f>F15-D15</f>
        <v>4037</v>
      </c>
      <c r="H15" s="6">
        <f>IF((D15&gt;F15),(D15-F15)/D15,IF(D15&lt;F15,-(D15-F15)/D15,IF(D15=F15,0)))</f>
        <v>3.298202614379085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7838</v>
      </c>
      <c r="F17" s="8">
        <v>7945</v>
      </c>
      <c r="G17" s="5">
        <f>F17-D17</f>
        <v>107</v>
      </c>
      <c r="H17" s="6">
        <f>IF((D17&gt;F17),(D17-F17)/D17,IF(D17&lt;F17,-(D17-F17)/D17,IF(D17=F17,0)))</f>
        <v>0.013651441694309773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6696</v>
      </c>
      <c r="F21" s="8">
        <v>11520</v>
      </c>
      <c r="G21" s="5">
        <f>F21-D21</f>
        <v>4824</v>
      </c>
      <c r="H21" s="6">
        <f>IF((D21&gt;F21),(D21-F21)/D21,IF(D21&lt;F21,-(D21-F21)/D21,IF(D21=F21,0)))</f>
        <v>0.7204301075268817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17245</v>
      </c>
      <c r="F23" s="2">
        <f>F11+F13+F15-F17-F19-F21</f>
        <v>16735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9506</v>
      </c>
      <c r="F28" s="8">
        <v>9506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Karin</cp:lastModifiedBy>
  <cp:lastPrinted>2023-04-19T17:06:49Z</cp:lastPrinted>
  <dcterms:created xsi:type="dcterms:W3CDTF">2012-07-11T10:01:28Z</dcterms:created>
  <dcterms:modified xsi:type="dcterms:W3CDTF">2023-05-08T12:42:03Z</dcterms:modified>
  <cp:category/>
  <cp:version/>
  <cp:contentType/>
  <cp:contentStatus/>
</cp:coreProperties>
</file>